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22848" windowHeight="9360"/>
  </bookViews>
  <sheets>
    <sheet name="Для сайта" sheetId="4" r:id="rId1"/>
  </sheets>
  <calcPr calcId="145621"/>
</workbook>
</file>

<file path=xl/calcChain.xml><?xml version="1.0" encoding="utf-8"?>
<calcChain xmlns="http://schemas.openxmlformats.org/spreadsheetml/2006/main">
  <c r="S62" i="4" l="1"/>
  <c r="S28" i="4"/>
  <c r="M38" i="4"/>
  <c r="M24" i="4"/>
  <c r="M17" i="4"/>
  <c r="J23" i="4"/>
  <c r="G30" i="4"/>
  <c r="G10" i="4"/>
  <c r="P41" i="4"/>
  <c r="D43" i="4"/>
  <c r="C43" i="4"/>
  <c r="G16" i="4" l="1"/>
  <c r="S43" i="4" l="1"/>
</calcChain>
</file>

<file path=xl/sharedStrings.xml><?xml version="1.0" encoding="utf-8"?>
<sst xmlns="http://schemas.openxmlformats.org/spreadsheetml/2006/main" count="220" uniqueCount="104">
  <si>
    <t>Размер</t>
  </si>
  <si>
    <t>Стелы, шт.</t>
  </si>
  <si>
    <t>Плиты, шт.</t>
  </si>
  <si>
    <t>Дымовский гранит</t>
  </si>
  <si>
    <t>120*60*8</t>
  </si>
  <si>
    <t>100*50*8</t>
  </si>
  <si>
    <t>100*45*6</t>
  </si>
  <si>
    <t>80*40*8</t>
  </si>
  <si>
    <t>100*45*8</t>
  </si>
  <si>
    <t>Итог:</t>
  </si>
  <si>
    <t>100*50*10</t>
  </si>
  <si>
    <t>100*50*5</t>
  </si>
  <si>
    <t>Кашина гора</t>
  </si>
  <si>
    <t>100*50*6</t>
  </si>
  <si>
    <t>100*60*8</t>
  </si>
  <si>
    <t>60*40*8</t>
  </si>
  <si>
    <t>100*80*8</t>
  </si>
  <si>
    <t>110*50*6</t>
  </si>
  <si>
    <t>110*50*8</t>
  </si>
  <si>
    <t>110*55*8</t>
  </si>
  <si>
    <t>110*60*6</t>
  </si>
  <si>
    <t>110*60*8</t>
  </si>
  <si>
    <t>90*45*8</t>
  </si>
  <si>
    <t>120*50*8</t>
  </si>
  <si>
    <t>90*45*6</t>
  </si>
  <si>
    <t>120*60*5</t>
  </si>
  <si>
    <t>80*40*5</t>
  </si>
  <si>
    <t>120*60*6</t>
  </si>
  <si>
    <t>120*70*8</t>
  </si>
  <si>
    <t>120*80*8</t>
  </si>
  <si>
    <t>130*60*8</t>
  </si>
  <si>
    <t>140*60*8</t>
  </si>
  <si>
    <t>60*40*5</t>
  </si>
  <si>
    <t>60*40*6</t>
  </si>
  <si>
    <t>70*40*6</t>
  </si>
  <si>
    <t>70*40*8</t>
  </si>
  <si>
    <t>80*40*6</t>
  </si>
  <si>
    <t>80*50*8</t>
  </si>
  <si>
    <t>90*45*5</t>
  </si>
  <si>
    <t>90*60*6</t>
  </si>
  <si>
    <t>90*60*8</t>
  </si>
  <si>
    <t>Габбродиабаз</t>
  </si>
  <si>
    <t>Кол-во,шт.</t>
  </si>
  <si>
    <t>Стелы и плиты</t>
  </si>
  <si>
    <t>Подставки</t>
  </si>
  <si>
    <t>Кол-во, шт.</t>
  </si>
  <si>
    <t>80*20*20</t>
  </si>
  <si>
    <t>80*20*15</t>
  </si>
  <si>
    <t>70*20*20</t>
  </si>
  <si>
    <t>70*20*15</t>
  </si>
  <si>
    <t>70*20*12</t>
  </si>
  <si>
    <t>60*20*20</t>
  </si>
  <si>
    <t>60*20*15</t>
  </si>
  <si>
    <t>60*20*12</t>
  </si>
  <si>
    <t>60*15*15</t>
  </si>
  <si>
    <t>50*20*20</t>
  </si>
  <si>
    <t>50*20*15</t>
  </si>
  <si>
    <t>50*20*12</t>
  </si>
  <si>
    <t>50*15*15</t>
  </si>
  <si>
    <t>50*15*12</t>
  </si>
  <si>
    <t>50*12*15</t>
  </si>
  <si>
    <t>100*5*8</t>
  </si>
  <si>
    <t>100*6*8</t>
  </si>
  <si>
    <t>100*8*10</t>
  </si>
  <si>
    <t>100*8*8</t>
  </si>
  <si>
    <t>110*6*8</t>
  </si>
  <si>
    <t>110*8*8</t>
  </si>
  <si>
    <t>120*6*8</t>
  </si>
  <si>
    <t>120*8*10</t>
  </si>
  <si>
    <t>120*8*8</t>
  </si>
  <si>
    <t>130*8*8</t>
  </si>
  <si>
    <t>50*5*8</t>
  </si>
  <si>
    <t>50*6*8</t>
  </si>
  <si>
    <t>50*8*8</t>
  </si>
  <si>
    <t>55*5*8</t>
  </si>
  <si>
    <t>60*6*8</t>
  </si>
  <si>
    <t>60*8*10</t>
  </si>
  <si>
    <t>60*8*5</t>
  </si>
  <si>
    <t>60*8*8</t>
  </si>
  <si>
    <t>70*5*8</t>
  </si>
  <si>
    <t>70*6*8</t>
  </si>
  <si>
    <t>70*8*10</t>
  </si>
  <si>
    <t>70*8*8</t>
  </si>
  <si>
    <t>80*6*8</t>
  </si>
  <si>
    <t>80*8*10</t>
  </si>
  <si>
    <t>80*8*5</t>
  </si>
  <si>
    <t>80*8*8</t>
  </si>
  <si>
    <t>90*5*8</t>
  </si>
  <si>
    <t>90*6*8</t>
  </si>
  <si>
    <t>90*8*8</t>
  </si>
  <si>
    <t>Цветник</t>
  </si>
  <si>
    <t>Купецкий гранит</t>
  </si>
  <si>
    <t>купецкий</t>
  </si>
  <si>
    <t>90*20*15</t>
  </si>
  <si>
    <t>150*8*10</t>
  </si>
  <si>
    <t>50*8*10</t>
  </si>
  <si>
    <t>120*60*10</t>
  </si>
  <si>
    <t>Итого</t>
  </si>
  <si>
    <t>55*15*12</t>
  </si>
  <si>
    <t>60*5*8</t>
  </si>
  <si>
    <t>80*5*8</t>
  </si>
  <si>
    <t>Общий склад на 01.10.2018</t>
  </si>
  <si>
    <t>50*8*5</t>
  </si>
  <si>
    <t>55*8*8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</si>
</sst>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u/>
      <sz val="10"/>
      <name val="Arial Cyr"/>
      <charset val="204"/>
    </font>
    <font>
      <b/>
      <u/>
      <sz val="10"/>
      <name val="Arial Cyr"/>
      <charset val="204"/>
    </font>
    <font>
      <b/>
      <i/>
      <u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Border="1"/>
    <xf numFmtId="0" fontId="2" fillId="0" borderId="0" xfId="0" applyFont="1" applyFill="1" applyBorder="1"/>
    <xf numFmtId="0" fontId="3" fillId="0" borderId="0" xfId="1" applyFont="1" applyFill="1" applyBorder="1"/>
    <xf numFmtId="0" fontId="2" fillId="0" borderId="3" xfId="0" applyFont="1" applyFill="1" applyBorder="1"/>
    <xf numFmtId="0" fontId="0" fillId="0" borderId="0" xfId="0"/>
    <xf numFmtId="0" fontId="2" fillId="0" borderId="1" xfId="0" applyFont="1" applyFill="1" applyBorder="1"/>
    <xf numFmtId="3" fontId="0" fillId="0" borderId="0" xfId="0" applyNumberFormat="1" applyBorder="1"/>
    <xf numFmtId="0" fontId="2" fillId="0" borderId="0" xfId="1" applyFont="1" applyFill="1" applyBorder="1" applyAlignment="1">
      <alignment horizontal="right"/>
    </xf>
    <xf numFmtId="0" fontId="2" fillId="2" borderId="13" xfId="1" applyFont="1" applyFill="1" applyBorder="1"/>
    <xf numFmtId="0" fontId="3" fillId="2" borderId="14" xfId="1" applyFont="1" applyFill="1" applyBorder="1"/>
    <xf numFmtId="3" fontId="0" fillId="3" borderId="2" xfId="0" applyNumberFormat="1" applyFill="1" applyBorder="1"/>
    <xf numFmtId="0" fontId="2" fillId="0" borderId="12" xfId="0" applyFont="1" applyFill="1" applyBorder="1"/>
    <xf numFmtId="0" fontId="7" fillId="0" borderId="0" xfId="0" applyFont="1" applyBorder="1"/>
    <xf numFmtId="3" fontId="0" fillId="0" borderId="0" xfId="0" applyNumberFormat="1" applyFill="1" applyBorder="1"/>
    <xf numFmtId="3" fontId="2" fillId="0" borderId="5" xfId="1" applyNumberFormat="1" applyFont="1" applyBorder="1"/>
    <xf numFmtId="3" fontId="0" fillId="3" borderId="15" xfId="0" applyNumberFormat="1" applyFill="1" applyBorder="1"/>
    <xf numFmtId="3" fontId="0" fillId="3" borderId="4" xfId="0" applyNumberFormat="1" applyFill="1" applyBorder="1"/>
    <xf numFmtId="3" fontId="0" fillId="3" borderId="16" xfId="0" applyNumberFormat="1" applyFill="1" applyBorder="1"/>
    <xf numFmtId="3" fontId="0" fillId="3" borderId="17" xfId="0" applyNumberFormat="1" applyFill="1" applyBorder="1"/>
    <xf numFmtId="3" fontId="2" fillId="0" borderId="11" xfId="1" applyNumberFormat="1" applyFont="1" applyFill="1" applyBorder="1" applyAlignment="1">
      <alignment horizontal="right"/>
    </xf>
    <xf numFmtId="3" fontId="2" fillId="0" borderId="11" xfId="1" applyNumberFormat="1" applyFont="1" applyBorder="1"/>
    <xf numFmtId="0" fontId="3" fillId="2" borderId="18" xfId="1" applyFont="1" applyFill="1" applyBorder="1"/>
    <xf numFmtId="0" fontId="2" fillId="3" borderId="1" xfId="0" applyFont="1" applyFill="1" applyBorder="1"/>
    <xf numFmtId="0" fontId="2" fillId="3" borderId="3" xfId="0" applyFont="1" applyFill="1" applyBorder="1"/>
    <xf numFmtId="0" fontId="6" fillId="0" borderId="0" xfId="0" applyFont="1" applyFill="1" applyBorder="1" applyAlignment="1">
      <alignment horizontal="left"/>
    </xf>
    <xf numFmtId="0" fontId="2" fillId="2" borderId="12" xfId="1" applyFont="1" applyFill="1" applyBorder="1"/>
    <xf numFmtId="0" fontId="3" fillId="2" borderId="15" xfId="1" applyFont="1" applyFill="1" applyBorder="1"/>
    <xf numFmtId="3" fontId="9" fillId="0" borderId="11" xfId="0" applyNumberFormat="1" applyFont="1" applyBorder="1"/>
    <xf numFmtId="0" fontId="6" fillId="0" borderId="1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3" fontId="1" fillId="3" borderId="15" xfId="0" applyNumberFormat="1" applyFont="1" applyFill="1" applyBorder="1"/>
    <xf numFmtId="3" fontId="0" fillId="3" borderId="9" xfId="0" applyNumberFormat="1" applyFill="1" applyBorder="1"/>
    <xf numFmtId="3" fontId="1" fillId="3" borderId="2" xfId="0" applyNumberFormat="1" applyFont="1" applyFill="1" applyBorder="1"/>
    <xf numFmtId="3" fontId="0" fillId="3" borderId="19" xfId="0" applyNumberFormat="1" applyFill="1" applyBorder="1"/>
    <xf numFmtId="3" fontId="1" fillId="3" borderId="4" xfId="0" applyNumberFormat="1" applyFont="1" applyFill="1" applyBorder="1"/>
    <xf numFmtId="3" fontId="0" fillId="3" borderId="20" xfId="0" applyNumberFormat="1" applyFill="1" applyBorder="1"/>
    <xf numFmtId="0" fontId="0" fillId="0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2"/>
  <sheetViews>
    <sheetView tabSelected="1" workbookViewId="0">
      <selection activeCell="W14" sqref="W14"/>
    </sheetView>
  </sheetViews>
  <sheetFormatPr defaultRowHeight="14.4" x14ac:dyDescent="0.3"/>
  <cols>
    <col min="1" max="1" width="4.6640625" style="5" customWidth="1"/>
    <col min="2" max="2" width="9.5546875" style="5" customWidth="1"/>
    <col min="3" max="3" width="11.77734375" style="5" customWidth="1"/>
    <col min="4" max="4" width="12.33203125" style="5" customWidth="1"/>
    <col min="5" max="5" width="2.33203125" style="5" customWidth="1"/>
    <col min="6" max="6" width="8.88671875" style="5"/>
    <col min="7" max="7" width="11.21875" style="5" customWidth="1"/>
    <col min="8" max="8" width="8.5546875" style="5" customWidth="1"/>
    <col min="9" max="9" width="8.88671875" style="5"/>
    <col min="10" max="10" width="11.77734375" style="5" customWidth="1"/>
    <col min="11" max="11" width="2.33203125" style="5" customWidth="1"/>
    <col min="12" max="12" width="8.88671875" style="5"/>
    <col min="13" max="13" width="11.77734375" style="5" customWidth="1"/>
    <col min="14" max="14" width="8.44140625" style="5" customWidth="1"/>
    <col min="15" max="15" width="8.88671875" style="5"/>
    <col min="16" max="16" width="11.77734375" style="5" customWidth="1"/>
    <col min="17" max="17" width="2.44140625" style="5" customWidth="1"/>
    <col min="18" max="18" width="8.88671875" style="5"/>
    <col min="19" max="19" width="12.109375" style="5" customWidth="1"/>
    <col min="20" max="16384" width="8.88671875" style="5"/>
  </cols>
  <sheetData>
    <row r="1" spans="2:19" ht="18" x14ac:dyDescent="0.35">
      <c r="B1" s="32" t="s">
        <v>101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2:19" ht="15" thickBot="1" x14ac:dyDescent="0.35"/>
    <row r="3" spans="2:19" ht="16.2" thickBot="1" x14ac:dyDescent="0.35">
      <c r="B3" s="33" t="s">
        <v>43</v>
      </c>
      <c r="C3" s="34"/>
      <c r="D3" s="34"/>
      <c r="E3" s="34"/>
      <c r="F3" s="34"/>
      <c r="G3" s="35"/>
      <c r="I3" s="33" t="s">
        <v>44</v>
      </c>
      <c r="J3" s="34"/>
      <c r="K3" s="34"/>
      <c r="L3" s="34"/>
      <c r="M3" s="35"/>
      <c r="O3" s="33" t="s">
        <v>90</v>
      </c>
      <c r="P3" s="34"/>
      <c r="Q3" s="34"/>
      <c r="R3" s="34"/>
      <c r="S3" s="35"/>
    </row>
    <row r="5" spans="2:19" ht="15" thickBot="1" x14ac:dyDescent="0.35">
      <c r="B5" s="31" t="s">
        <v>41</v>
      </c>
      <c r="C5" s="31"/>
      <c r="F5" s="30" t="s">
        <v>3</v>
      </c>
      <c r="G5" s="30"/>
      <c r="H5" s="3"/>
      <c r="I5" s="31" t="s">
        <v>41</v>
      </c>
      <c r="J5" s="31"/>
      <c r="L5" s="30" t="s">
        <v>3</v>
      </c>
      <c r="M5" s="30"/>
      <c r="O5" s="31" t="s">
        <v>41</v>
      </c>
      <c r="P5" s="31"/>
      <c r="R5" s="29" t="s">
        <v>3</v>
      </c>
      <c r="S5" s="29"/>
    </row>
    <row r="6" spans="2:19" ht="15" thickBot="1" x14ac:dyDescent="0.35">
      <c r="B6" s="9" t="s">
        <v>0</v>
      </c>
      <c r="C6" s="22" t="s">
        <v>1</v>
      </c>
      <c r="D6" s="10" t="s">
        <v>2</v>
      </c>
      <c r="F6" s="26" t="s">
        <v>0</v>
      </c>
      <c r="G6" s="27" t="s">
        <v>42</v>
      </c>
      <c r="H6" s="1"/>
      <c r="I6" s="9" t="s">
        <v>0</v>
      </c>
      <c r="J6" s="10" t="s">
        <v>45</v>
      </c>
      <c r="L6" s="26" t="s">
        <v>0</v>
      </c>
      <c r="M6" s="27" t="s">
        <v>45</v>
      </c>
      <c r="O6" s="9" t="s">
        <v>0</v>
      </c>
      <c r="P6" s="10" t="s">
        <v>45</v>
      </c>
      <c r="R6" s="9" t="s">
        <v>0</v>
      </c>
      <c r="S6" s="10" t="s">
        <v>45</v>
      </c>
    </row>
    <row r="7" spans="2:19" x14ac:dyDescent="0.3">
      <c r="B7" s="6" t="s">
        <v>6</v>
      </c>
      <c r="C7" s="37">
        <v>2</v>
      </c>
      <c r="D7" s="38">
        <v>1</v>
      </c>
      <c r="F7" s="23" t="s">
        <v>4</v>
      </c>
      <c r="G7" s="11">
        <v>2</v>
      </c>
      <c r="H7" s="1"/>
      <c r="I7" s="6" t="s">
        <v>59</v>
      </c>
      <c r="J7" s="38">
        <v>476</v>
      </c>
      <c r="L7" s="6" t="s">
        <v>53</v>
      </c>
      <c r="M7" s="11">
        <v>58</v>
      </c>
      <c r="O7" s="12" t="s">
        <v>61</v>
      </c>
      <c r="P7" s="36">
        <v>15</v>
      </c>
      <c r="R7" s="12" t="s">
        <v>68</v>
      </c>
      <c r="S7" s="16">
        <v>7</v>
      </c>
    </row>
    <row r="8" spans="2:19" x14ac:dyDescent="0.3">
      <c r="B8" s="6" t="s">
        <v>8</v>
      </c>
      <c r="C8" s="37">
        <v>110</v>
      </c>
      <c r="D8" s="38">
        <v>0</v>
      </c>
      <c r="F8" s="23" t="s">
        <v>5</v>
      </c>
      <c r="G8" s="11">
        <v>3</v>
      </c>
      <c r="H8" s="1"/>
      <c r="I8" s="6" t="s">
        <v>58</v>
      </c>
      <c r="J8" s="38">
        <v>223</v>
      </c>
      <c r="L8" s="6" t="s">
        <v>57</v>
      </c>
      <c r="M8" s="11">
        <v>68</v>
      </c>
      <c r="O8" s="6" t="s">
        <v>62</v>
      </c>
      <c r="P8" s="38">
        <v>309</v>
      </c>
      <c r="R8" s="6" t="s">
        <v>63</v>
      </c>
      <c r="S8" s="11">
        <v>3</v>
      </c>
    </row>
    <row r="9" spans="2:19" ht="15" thickBot="1" x14ac:dyDescent="0.35">
      <c r="B9" s="6" t="s">
        <v>10</v>
      </c>
      <c r="C9" s="37">
        <v>12</v>
      </c>
      <c r="D9" s="38">
        <v>0</v>
      </c>
      <c r="F9" s="24" t="s">
        <v>7</v>
      </c>
      <c r="G9" s="17">
        <v>7</v>
      </c>
      <c r="H9" s="1"/>
      <c r="I9" s="6" t="s">
        <v>57</v>
      </c>
      <c r="J9" s="11">
        <v>924</v>
      </c>
      <c r="L9" s="6" t="s">
        <v>59</v>
      </c>
      <c r="M9" s="11">
        <v>51</v>
      </c>
      <c r="O9" s="6" t="s">
        <v>63</v>
      </c>
      <c r="P9" s="38">
        <v>15</v>
      </c>
      <c r="R9" s="6" t="s">
        <v>81</v>
      </c>
      <c r="S9" s="11">
        <v>7</v>
      </c>
    </row>
    <row r="10" spans="2:19" ht="15" thickBot="1" x14ac:dyDescent="0.35">
      <c r="B10" s="6" t="s">
        <v>11</v>
      </c>
      <c r="C10" s="37">
        <v>302</v>
      </c>
      <c r="D10" s="38">
        <v>651</v>
      </c>
      <c r="F10" s="8" t="s">
        <v>9</v>
      </c>
      <c r="G10" s="21">
        <f>SUM(G7:G9)</f>
        <v>12</v>
      </c>
      <c r="H10" s="1"/>
      <c r="I10" s="6" t="s">
        <v>56</v>
      </c>
      <c r="J10" s="11">
        <v>252</v>
      </c>
      <c r="L10" s="6" t="s">
        <v>58</v>
      </c>
      <c r="M10" s="11">
        <v>1</v>
      </c>
      <c r="O10" s="6" t="s">
        <v>64</v>
      </c>
      <c r="P10" s="38">
        <v>403</v>
      </c>
      <c r="R10" s="6" t="s">
        <v>76</v>
      </c>
      <c r="S10" s="11">
        <v>6</v>
      </c>
    </row>
    <row r="11" spans="2:19" x14ac:dyDescent="0.3">
      <c r="B11" s="6" t="s">
        <v>13</v>
      </c>
      <c r="C11" s="37">
        <v>322</v>
      </c>
      <c r="D11" s="38">
        <v>374</v>
      </c>
      <c r="F11" s="2"/>
      <c r="G11" s="7"/>
      <c r="H11" s="1"/>
      <c r="I11" s="6" t="s">
        <v>55</v>
      </c>
      <c r="J11" s="11">
        <v>23</v>
      </c>
      <c r="L11" s="6" t="s">
        <v>47</v>
      </c>
      <c r="M11" s="11">
        <v>3</v>
      </c>
      <c r="O11" s="6" t="s">
        <v>65</v>
      </c>
      <c r="P11" s="38">
        <v>102</v>
      </c>
      <c r="R11" s="6" t="s">
        <v>70</v>
      </c>
      <c r="S11" s="11">
        <v>3</v>
      </c>
    </row>
    <row r="12" spans="2:19" ht="15" thickBot="1" x14ac:dyDescent="0.35">
      <c r="B12" s="6" t="s">
        <v>5</v>
      </c>
      <c r="C12" s="37">
        <v>1320</v>
      </c>
      <c r="D12" s="38">
        <v>321</v>
      </c>
      <c r="F12" s="29" t="s">
        <v>12</v>
      </c>
      <c r="G12" s="29"/>
      <c r="H12" s="1"/>
      <c r="I12" s="6" t="s">
        <v>98</v>
      </c>
      <c r="J12" s="11">
        <v>128</v>
      </c>
      <c r="L12" s="6" t="s">
        <v>49</v>
      </c>
      <c r="M12" s="11">
        <v>18</v>
      </c>
      <c r="O12" s="6" t="s">
        <v>66</v>
      </c>
      <c r="P12" s="38">
        <v>900</v>
      </c>
      <c r="R12" s="6" t="s">
        <v>69</v>
      </c>
      <c r="S12" s="11">
        <v>5</v>
      </c>
    </row>
    <row r="13" spans="2:19" x14ac:dyDescent="0.3">
      <c r="B13" s="6" t="s">
        <v>14</v>
      </c>
      <c r="C13" s="37">
        <v>26</v>
      </c>
      <c r="D13" s="38">
        <v>3</v>
      </c>
      <c r="F13" s="6" t="s">
        <v>5</v>
      </c>
      <c r="G13" s="18">
        <v>1</v>
      </c>
      <c r="H13" s="1"/>
      <c r="I13" s="6" t="s">
        <v>54</v>
      </c>
      <c r="J13" s="11">
        <v>62</v>
      </c>
      <c r="L13" s="6" t="s">
        <v>52</v>
      </c>
      <c r="M13" s="11">
        <v>18</v>
      </c>
      <c r="O13" s="6" t="s">
        <v>67</v>
      </c>
      <c r="P13" s="38">
        <v>263</v>
      </c>
      <c r="R13" s="6" t="s">
        <v>66</v>
      </c>
      <c r="S13" s="11">
        <v>15</v>
      </c>
    </row>
    <row r="14" spans="2:19" x14ac:dyDescent="0.3">
      <c r="B14" s="6" t="s">
        <v>16</v>
      </c>
      <c r="C14" s="37">
        <v>9</v>
      </c>
      <c r="D14" s="38">
        <v>0</v>
      </c>
      <c r="F14" s="6" t="s">
        <v>7</v>
      </c>
      <c r="G14" s="18">
        <v>2</v>
      </c>
      <c r="H14" s="1"/>
      <c r="I14" s="6" t="s">
        <v>53</v>
      </c>
      <c r="J14" s="11">
        <v>4946</v>
      </c>
      <c r="L14" s="6" t="s">
        <v>56</v>
      </c>
      <c r="M14" s="11">
        <v>5</v>
      </c>
      <c r="O14" s="6" t="s">
        <v>68</v>
      </c>
      <c r="P14" s="38">
        <v>4</v>
      </c>
      <c r="R14" s="6" t="s">
        <v>64</v>
      </c>
      <c r="S14" s="11">
        <v>18</v>
      </c>
    </row>
    <row r="15" spans="2:19" ht="15" thickBot="1" x14ac:dyDescent="0.35">
      <c r="B15" s="6" t="s">
        <v>17</v>
      </c>
      <c r="C15" s="37">
        <v>8</v>
      </c>
      <c r="D15" s="38">
        <v>0</v>
      </c>
      <c r="F15" s="4" t="s">
        <v>15</v>
      </c>
      <c r="G15" s="19">
        <v>0</v>
      </c>
      <c r="H15" s="1"/>
      <c r="I15" s="6" t="s">
        <v>52</v>
      </c>
      <c r="J15" s="11">
        <v>373</v>
      </c>
      <c r="L15" s="6" t="s">
        <v>51</v>
      </c>
      <c r="M15" s="11">
        <v>10</v>
      </c>
      <c r="O15" s="6" t="s">
        <v>69</v>
      </c>
      <c r="P15" s="38">
        <v>309</v>
      </c>
      <c r="R15" s="6" t="s">
        <v>89</v>
      </c>
      <c r="S15" s="11">
        <v>22</v>
      </c>
    </row>
    <row r="16" spans="2:19" ht="15" thickBot="1" x14ac:dyDescent="0.35">
      <c r="B16" s="6" t="s">
        <v>18</v>
      </c>
      <c r="C16" s="37">
        <v>90</v>
      </c>
      <c r="D16" s="38">
        <v>31</v>
      </c>
      <c r="F16" s="8" t="s">
        <v>9</v>
      </c>
      <c r="G16" s="15">
        <f>SUM(G13:G15)</f>
        <v>3</v>
      </c>
      <c r="H16" s="14"/>
      <c r="I16" s="6" t="s">
        <v>51</v>
      </c>
      <c r="J16" s="11">
        <v>89</v>
      </c>
      <c r="L16" s="4" t="s">
        <v>55</v>
      </c>
      <c r="M16" s="17"/>
      <c r="O16" s="6" t="s">
        <v>94</v>
      </c>
      <c r="P16" s="38">
        <v>2</v>
      </c>
      <c r="R16" s="6" t="s">
        <v>86</v>
      </c>
      <c r="S16" s="11">
        <v>69</v>
      </c>
    </row>
    <row r="17" spans="2:19" ht="15" thickBot="1" x14ac:dyDescent="0.35">
      <c r="B17" s="6" t="s">
        <v>19</v>
      </c>
      <c r="C17" s="37">
        <v>30</v>
      </c>
      <c r="D17" s="38">
        <v>5</v>
      </c>
      <c r="H17" s="14"/>
      <c r="I17" s="6" t="s">
        <v>50</v>
      </c>
      <c r="J17" s="11">
        <v>335</v>
      </c>
      <c r="L17" s="8" t="s">
        <v>9</v>
      </c>
      <c r="M17" s="21">
        <f>SUM(M7:M16)</f>
        <v>232</v>
      </c>
      <c r="O17" s="6" t="s">
        <v>71</v>
      </c>
      <c r="P17" s="38">
        <v>76</v>
      </c>
      <c r="R17" s="6" t="s">
        <v>82</v>
      </c>
      <c r="S17" s="11">
        <v>12</v>
      </c>
    </row>
    <row r="18" spans="2:19" ht="15" thickBot="1" x14ac:dyDescent="0.35">
      <c r="B18" s="6" t="s">
        <v>20</v>
      </c>
      <c r="C18" s="37">
        <v>1</v>
      </c>
      <c r="D18" s="38">
        <v>1</v>
      </c>
      <c r="F18" s="25" t="s">
        <v>91</v>
      </c>
      <c r="G18" s="25"/>
      <c r="H18" s="14"/>
      <c r="I18" s="6" t="s">
        <v>49</v>
      </c>
      <c r="J18" s="11">
        <v>522</v>
      </c>
      <c r="O18" s="6" t="s">
        <v>72</v>
      </c>
      <c r="P18" s="38">
        <v>251</v>
      </c>
      <c r="R18" s="6" t="s">
        <v>78</v>
      </c>
      <c r="S18" s="11">
        <v>126</v>
      </c>
    </row>
    <row r="19" spans="2:19" ht="15" thickBot="1" x14ac:dyDescent="0.35">
      <c r="B19" s="6" t="s">
        <v>21</v>
      </c>
      <c r="C19" s="37">
        <v>8</v>
      </c>
      <c r="D19" s="38">
        <v>3</v>
      </c>
      <c r="F19" s="12" t="s">
        <v>4</v>
      </c>
      <c r="G19" s="41">
        <v>43</v>
      </c>
      <c r="H19" s="14"/>
      <c r="I19" s="6" t="s">
        <v>48</v>
      </c>
      <c r="J19" s="11">
        <v>11</v>
      </c>
      <c r="L19" s="25" t="s">
        <v>12</v>
      </c>
      <c r="M19" s="25"/>
      <c r="O19" s="6" t="s">
        <v>95</v>
      </c>
      <c r="P19" s="38">
        <v>24</v>
      </c>
      <c r="R19" s="6" t="s">
        <v>73</v>
      </c>
      <c r="S19" s="11">
        <v>28</v>
      </c>
    </row>
    <row r="20" spans="2:19" x14ac:dyDescent="0.3">
      <c r="B20" s="6" t="s">
        <v>23</v>
      </c>
      <c r="C20" s="37">
        <v>19</v>
      </c>
      <c r="D20" s="38">
        <v>0</v>
      </c>
      <c r="F20" s="6" t="s">
        <v>18</v>
      </c>
      <c r="G20" s="18">
        <v>2</v>
      </c>
      <c r="H20" s="14"/>
      <c r="I20" s="6" t="s">
        <v>47</v>
      </c>
      <c r="J20" s="11">
        <v>167</v>
      </c>
      <c r="L20" s="12" t="s">
        <v>53</v>
      </c>
      <c r="M20" s="16">
        <v>4</v>
      </c>
      <c r="O20" s="6" t="s">
        <v>102</v>
      </c>
      <c r="P20" s="38">
        <v>1</v>
      </c>
      <c r="R20" s="6" t="s">
        <v>67</v>
      </c>
      <c r="S20" s="11">
        <v>14</v>
      </c>
    </row>
    <row r="21" spans="2:19" x14ac:dyDescent="0.3">
      <c r="B21" s="6" t="s">
        <v>96</v>
      </c>
      <c r="C21" s="37">
        <v>5</v>
      </c>
      <c r="D21" s="38">
        <v>0</v>
      </c>
      <c r="F21" s="6" t="s">
        <v>5</v>
      </c>
      <c r="G21" s="18">
        <v>31</v>
      </c>
      <c r="H21" s="1"/>
      <c r="I21" s="6" t="s">
        <v>46</v>
      </c>
      <c r="J21" s="11">
        <v>39</v>
      </c>
      <c r="L21" s="6" t="s">
        <v>57</v>
      </c>
      <c r="M21" s="11">
        <v>3</v>
      </c>
      <c r="O21" s="6" t="s">
        <v>73</v>
      </c>
      <c r="P21" s="38">
        <v>1784</v>
      </c>
      <c r="R21" s="6" t="s">
        <v>65</v>
      </c>
      <c r="S21" s="11">
        <v>3</v>
      </c>
    </row>
    <row r="22" spans="2:19" ht="15" thickBot="1" x14ac:dyDescent="0.35">
      <c r="B22" s="6" t="s">
        <v>25</v>
      </c>
      <c r="C22" s="37">
        <v>27</v>
      </c>
      <c r="D22" s="38">
        <v>24</v>
      </c>
      <c r="F22" s="6" t="s">
        <v>22</v>
      </c>
      <c r="G22" s="18">
        <v>15</v>
      </c>
      <c r="H22" s="1"/>
      <c r="I22" s="4" t="s">
        <v>93</v>
      </c>
      <c r="J22" s="17">
        <v>3</v>
      </c>
      <c r="L22" s="6" t="s">
        <v>59</v>
      </c>
      <c r="M22" s="11"/>
      <c r="O22" s="6" t="s">
        <v>74</v>
      </c>
      <c r="P22" s="38">
        <v>107</v>
      </c>
      <c r="R22" s="6" t="s">
        <v>62</v>
      </c>
      <c r="S22" s="11">
        <v>38</v>
      </c>
    </row>
    <row r="23" spans="2:19" ht="15" thickBot="1" x14ac:dyDescent="0.35">
      <c r="B23" s="6" t="s">
        <v>27</v>
      </c>
      <c r="C23" s="37">
        <v>47</v>
      </c>
      <c r="D23" s="38">
        <v>20</v>
      </c>
      <c r="F23" s="6" t="s">
        <v>7</v>
      </c>
      <c r="G23" s="18">
        <v>42</v>
      </c>
      <c r="H23" s="1"/>
      <c r="I23" s="8" t="s">
        <v>9</v>
      </c>
      <c r="J23" s="21">
        <f>SUM(J7:J22)</f>
        <v>8573</v>
      </c>
      <c r="L23" s="4" t="s">
        <v>49</v>
      </c>
      <c r="M23" s="17">
        <v>4</v>
      </c>
      <c r="O23" s="6" t="s">
        <v>103</v>
      </c>
      <c r="P23" s="38">
        <v>7</v>
      </c>
      <c r="R23" s="6" t="s">
        <v>88</v>
      </c>
      <c r="S23" s="11">
        <v>10</v>
      </c>
    </row>
    <row r="24" spans="2:19" ht="15" thickBot="1" x14ac:dyDescent="0.35">
      <c r="B24" s="6" t="s">
        <v>4</v>
      </c>
      <c r="C24" s="37">
        <v>24</v>
      </c>
      <c r="D24" s="38">
        <v>82</v>
      </c>
      <c r="F24" s="6" t="s">
        <v>15</v>
      </c>
      <c r="G24" s="18">
        <v>35</v>
      </c>
      <c r="H24" s="1"/>
      <c r="L24" s="8" t="s">
        <v>9</v>
      </c>
      <c r="M24" s="21">
        <f>SUM(M20:M23)</f>
        <v>11</v>
      </c>
      <c r="O24" s="6" t="s">
        <v>99</v>
      </c>
      <c r="P24" s="38">
        <v>22</v>
      </c>
      <c r="R24" s="6" t="s">
        <v>83</v>
      </c>
      <c r="S24" s="11">
        <v>46</v>
      </c>
    </row>
    <row r="25" spans="2:19" x14ac:dyDescent="0.3">
      <c r="B25" s="6" t="s">
        <v>28</v>
      </c>
      <c r="C25" s="37">
        <v>1</v>
      </c>
      <c r="D25" s="38">
        <v>0</v>
      </c>
      <c r="F25" s="6" t="s">
        <v>13</v>
      </c>
      <c r="G25" s="18">
        <v>10</v>
      </c>
      <c r="H25" s="1"/>
      <c r="L25" s="42"/>
      <c r="M25" s="42"/>
      <c r="O25" s="6" t="s">
        <v>75</v>
      </c>
      <c r="P25" s="38">
        <v>528</v>
      </c>
      <c r="R25" s="6" t="s">
        <v>80</v>
      </c>
      <c r="S25" s="11">
        <v>2</v>
      </c>
    </row>
    <row r="26" spans="2:19" ht="15" thickBot="1" x14ac:dyDescent="0.35">
      <c r="B26" s="6" t="s">
        <v>29</v>
      </c>
      <c r="C26" s="37">
        <v>3</v>
      </c>
      <c r="D26" s="38">
        <v>0</v>
      </c>
      <c r="F26" s="6" t="s">
        <v>11</v>
      </c>
      <c r="G26" s="18">
        <v>17</v>
      </c>
      <c r="H26" s="1"/>
      <c r="L26" s="25" t="s">
        <v>91</v>
      </c>
      <c r="M26" s="25"/>
      <c r="O26" s="6" t="s">
        <v>76</v>
      </c>
      <c r="P26" s="38">
        <v>8</v>
      </c>
      <c r="R26" s="6" t="s">
        <v>75</v>
      </c>
      <c r="S26" s="11">
        <v>20</v>
      </c>
    </row>
    <row r="27" spans="2:19" ht="15" thickBot="1" x14ac:dyDescent="0.35">
      <c r="B27" s="6" t="s">
        <v>30</v>
      </c>
      <c r="C27" s="37">
        <v>11</v>
      </c>
      <c r="D27" s="38">
        <v>0</v>
      </c>
      <c r="F27" s="6" t="s">
        <v>24</v>
      </c>
      <c r="G27" s="18">
        <v>7</v>
      </c>
      <c r="H27" s="1"/>
      <c r="L27" s="12" t="s">
        <v>50</v>
      </c>
      <c r="M27" s="16"/>
      <c r="O27" s="6" t="s">
        <v>77</v>
      </c>
      <c r="P27" s="38">
        <v>10</v>
      </c>
      <c r="R27" s="4" t="s">
        <v>72</v>
      </c>
      <c r="S27" s="17">
        <v>12</v>
      </c>
    </row>
    <row r="28" spans="2:19" ht="15" thickBot="1" x14ac:dyDescent="0.35">
      <c r="B28" s="6" t="s">
        <v>31</v>
      </c>
      <c r="C28" s="37">
        <v>4</v>
      </c>
      <c r="D28" s="38">
        <v>0</v>
      </c>
      <c r="F28" s="6" t="s">
        <v>36</v>
      </c>
      <c r="G28" s="18">
        <v>37</v>
      </c>
      <c r="H28" s="1"/>
      <c r="L28" s="6" t="s">
        <v>53</v>
      </c>
      <c r="M28" s="11">
        <v>42</v>
      </c>
      <c r="O28" s="6" t="s">
        <v>78</v>
      </c>
      <c r="P28" s="38">
        <v>300</v>
      </c>
      <c r="R28" s="8" t="s">
        <v>9</v>
      </c>
      <c r="S28" s="21">
        <f>SUM(S7:S27)</f>
        <v>466</v>
      </c>
    </row>
    <row r="29" spans="2:19" ht="15" thickBot="1" x14ac:dyDescent="0.35">
      <c r="B29" s="6" t="s">
        <v>32</v>
      </c>
      <c r="C29" s="37">
        <v>17</v>
      </c>
      <c r="D29" s="38">
        <v>41</v>
      </c>
      <c r="F29" s="4" t="s">
        <v>26</v>
      </c>
      <c r="G29" s="19">
        <v>24</v>
      </c>
      <c r="H29" s="1"/>
      <c r="L29" s="6" t="s">
        <v>57</v>
      </c>
      <c r="M29" s="11">
        <v>11</v>
      </c>
      <c r="O29" s="6" t="s">
        <v>79</v>
      </c>
      <c r="P29" s="38">
        <v>10</v>
      </c>
    </row>
    <row r="30" spans="2:19" ht="15" thickBot="1" x14ac:dyDescent="0.35">
      <c r="B30" s="6" t="s">
        <v>33</v>
      </c>
      <c r="C30" s="37">
        <v>46</v>
      </c>
      <c r="D30" s="38">
        <v>5</v>
      </c>
      <c r="F30" s="8" t="s">
        <v>9</v>
      </c>
      <c r="G30" s="21">
        <f>SUM(G19:G29)</f>
        <v>263</v>
      </c>
      <c r="H30" s="1"/>
      <c r="L30" s="6" t="s">
        <v>59</v>
      </c>
      <c r="M30" s="11">
        <v>62</v>
      </c>
      <c r="O30" s="6" t="s">
        <v>80</v>
      </c>
      <c r="P30" s="38">
        <v>123</v>
      </c>
      <c r="R30" s="25" t="s">
        <v>12</v>
      </c>
      <c r="S30" s="25"/>
    </row>
    <row r="31" spans="2:19" ht="15" thickBot="1" x14ac:dyDescent="0.35">
      <c r="B31" s="6" t="s">
        <v>15</v>
      </c>
      <c r="C31" s="37">
        <v>364</v>
      </c>
      <c r="D31" s="38">
        <v>10</v>
      </c>
      <c r="H31" s="1"/>
      <c r="L31" s="6" t="s">
        <v>49</v>
      </c>
      <c r="M31" s="11">
        <v>1</v>
      </c>
      <c r="O31" s="6" t="s">
        <v>81</v>
      </c>
      <c r="P31" s="38">
        <v>279</v>
      </c>
      <c r="R31" s="9" t="s">
        <v>0</v>
      </c>
      <c r="S31" s="10" t="s">
        <v>45</v>
      </c>
    </row>
    <row r="32" spans="2:19" x14ac:dyDescent="0.3">
      <c r="B32" s="6" t="s">
        <v>34</v>
      </c>
      <c r="C32" s="37">
        <v>4</v>
      </c>
      <c r="D32" s="38">
        <v>0</v>
      </c>
      <c r="H32" s="1"/>
      <c r="L32" s="6" t="s">
        <v>52</v>
      </c>
      <c r="M32" s="11">
        <v>8</v>
      </c>
      <c r="O32" s="6" t="s">
        <v>82</v>
      </c>
      <c r="P32" s="38">
        <v>1865</v>
      </c>
      <c r="R32" s="12" t="s">
        <v>69</v>
      </c>
      <c r="S32" s="16">
        <v>10</v>
      </c>
    </row>
    <row r="33" spans="2:19" x14ac:dyDescent="0.3">
      <c r="B33" s="6" t="s">
        <v>35</v>
      </c>
      <c r="C33" s="37">
        <v>49</v>
      </c>
      <c r="D33" s="38">
        <v>0</v>
      </c>
      <c r="F33" s="2"/>
      <c r="G33" s="7"/>
      <c r="H33" s="1"/>
      <c r="L33" s="6" t="s">
        <v>56</v>
      </c>
      <c r="M33" s="11">
        <v>4</v>
      </c>
      <c r="O33" s="6" t="s">
        <v>100</v>
      </c>
      <c r="P33" s="38">
        <v>130</v>
      </c>
      <c r="R33" s="6" t="s">
        <v>64</v>
      </c>
      <c r="S33" s="11">
        <v>7</v>
      </c>
    </row>
    <row r="34" spans="2:19" x14ac:dyDescent="0.3">
      <c r="B34" s="6" t="s">
        <v>26</v>
      </c>
      <c r="C34" s="37">
        <v>77</v>
      </c>
      <c r="D34" s="38">
        <v>519</v>
      </c>
      <c r="F34" s="2"/>
      <c r="G34" s="7"/>
      <c r="H34" s="1"/>
      <c r="L34" s="6" t="s">
        <v>60</v>
      </c>
      <c r="M34" s="11">
        <v>37</v>
      </c>
      <c r="O34" s="6" t="s">
        <v>83</v>
      </c>
      <c r="P34" s="38">
        <v>3324</v>
      </c>
      <c r="R34" s="6" t="s">
        <v>89</v>
      </c>
      <c r="S34" s="11">
        <v>4</v>
      </c>
    </row>
    <row r="35" spans="2:19" x14ac:dyDescent="0.3">
      <c r="B35" s="6" t="s">
        <v>36</v>
      </c>
      <c r="C35" s="37">
        <v>386</v>
      </c>
      <c r="D35" s="38">
        <v>297</v>
      </c>
      <c r="F35" s="2"/>
      <c r="G35" s="7"/>
      <c r="H35" s="1"/>
      <c r="L35" s="6" t="s">
        <v>58</v>
      </c>
      <c r="M35" s="11">
        <v>1</v>
      </c>
      <c r="O35" s="6" t="s">
        <v>84</v>
      </c>
      <c r="P35" s="38">
        <v>6</v>
      </c>
      <c r="R35" s="6" t="s">
        <v>86</v>
      </c>
      <c r="S35" s="11">
        <v>4</v>
      </c>
    </row>
    <row r="36" spans="2:19" x14ac:dyDescent="0.3">
      <c r="B36" s="6" t="s">
        <v>7</v>
      </c>
      <c r="C36" s="37">
        <v>187</v>
      </c>
      <c r="D36" s="38">
        <v>110</v>
      </c>
      <c r="F36" s="2"/>
      <c r="G36" s="7"/>
      <c r="H36" s="1"/>
      <c r="L36" s="6" t="s">
        <v>51</v>
      </c>
      <c r="M36" s="11">
        <v>6</v>
      </c>
      <c r="O36" s="6" t="s">
        <v>85</v>
      </c>
      <c r="P36" s="38">
        <v>4</v>
      </c>
      <c r="R36" s="6" t="s">
        <v>82</v>
      </c>
      <c r="S36" s="11">
        <v>13</v>
      </c>
    </row>
    <row r="37" spans="2:19" ht="15" thickBot="1" x14ac:dyDescent="0.35">
      <c r="B37" s="6" t="s">
        <v>37</v>
      </c>
      <c r="C37" s="37">
        <v>1</v>
      </c>
      <c r="D37" s="38">
        <v>0</v>
      </c>
      <c r="F37" s="2"/>
      <c r="G37" s="7"/>
      <c r="H37" s="1"/>
      <c r="L37" s="4" t="s">
        <v>54</v>
      </c>
      <c r="M37" s="17">
        <v>8</v>
      </c>
      <c r="O37" s="6" t="s">
        <v>86</v>
      </c>
      <c r="P37" s="38">
        <v>1103</v>
      </c>
      <c r="R37" s="6" t="s">
        <v>78</v>
      </c>
      <c r="S37" s="11">
        <v>28</v>
      </c>
    </row>
    <row r="38" spans="2:19" ht="15" thickBot="1" x14ac:dyDescent="0.35">
      <c r="B38" s="6" t="s">
        <v>38</v>
      </c>
      <c r="C38" s="37">
        <v>32</v>
      </c>
      <c r="D38" s="38">
        <v>52</v>
      </c>
      <c r="F38" s="2"/>
      <c r="G38" s="7"/>
      <c r="H38" s="1"/>
      <c r="L38" s="8" t="s">
        <v>9</v>
      </c>
      <c r="M38" s="21">
        <f>SUM(M27:M37)</f>
        <v>180</v>
      </c>
      <c r="O38" s="6" t="s">
        <v>87</v>
      </c>
      <c r="P38" s="38">
        <v>33</v>
      </c>
      <c r="R38" s="6" t="s">
        <v>73</v>
      </c>
      <c r="S38" s="11">
        <v>5</v>
      </c>
    </row>
    <row r="39" spans="2:19" x14ac:dyDescent="0.3">
      <c r="B39" s="6" t="s">
        <v>24</v>
      </c>
      <c r="C39" s="37">
        <v>12</v>
      </c>
      <c r="D39" s="38">
        <v>41</v>
      </c>
      <c r="F39" s="2"/>
      <c r="G39" s="7"/>
      <c r="H39" s="1"/>
      <c r="O39" s="6" t="s">
        <v>88</v>
      </c>
      <c r="P39" s="38">
        <v>199</v>
      </c>
      <c r="R39" s="6" t="s">
        <v>67</v>
      </c>
      <c r="S39" s="11">
        <v>1</v>
      </c>
    </row>
    <row r="40" spans="2:19" ht="15" thickBot="1" x14ac:dyDescent="0.35">
      <c r="B40" s="6" t="s">
        <v>22</v>
      </c>
      <c r="C40" s="37">
        <v>323</v>
      </c>
      <c r="D40" s="38">
        <v>66</v>
      </c>
      <c r="F40" s="2"/>
      <c r="G40" s="7"/>
      <c r="H40" s="1"/>
      <c r="O40" s="4" t="s">
        <v>89</v>
      </c>
      <c r="P40" s="40">
        <v>2240</v>
      </c>
      <c r="R40" s="6" t="s">
        <v>62</v>
      </c>
      <c r="S40" s="11">
        <v>1</v>
      </c>
    </row>
    <row r="41" spans="2:19" ht="15" thickBot="1" x14ac:dyDescent="0.35">
      <c r="B41" s="6" t="s">
        <v>39</v>
      </c>
      <c r="C41" s="37">
        <v>1</v>
      </c>
      <c r="D41" s="38">
        <v>1</v>
      </c>
      <c r="F41" s="2"/>
      <c r="G41" s="7"/>
      <c r="H41" s="1"/>
      <c r="O41" s="8" t="s">
        <v>97</v>
      </c>
      <c r="P41" s="28">
        <f>SUM(P7:P40)</f>
        <v>14756</v>
      </c>
      <c r="R41" s="6" t="s">
        <v>83</v>
      </c>
      <c r="S41" s="11">
        <v>1</v>
      </c>
    </row>
    <row r="42" spans="2:19" ht="15" thickBot="1" x14ac:dyDescent="0.35">
      <c r="B42" s="4" t="s">
        <v>40</v>
      </c>
      <c r="C42" s="39">
        <v>15</v>
      </c>
      <c r="D42" s="40">
        <v>0</v>
      </c>
      <c r="F42" s="2"/>
      <c r="G42" s="7"/>
      <c r="H42" s="1"/>
      <c r="R42" s="4" t="s">
        <v>75</v>
      </c>
      <c r="S42" s="17">
        <v>1</v>
      </c>
    </row>
    <row r="43" spans="2:19" ht="15" thickBot="1" x14ac:dyDescent="0.35">
      <c r="B43" s="8" t="s">
        <v>9</v>
      </c>
      <c r="C43" s="21">
        <f>SUM(C7:C42)</f>
        <v>3895</v>
      </c>
      <c r="D43" s="21">
        <f>SUM(D7:D42)</f>
        <v>2658</v>
      </c>
      <c r="F43" s="2"/>
      <c r="G43" s="7"/>
      <c r="H43" s="1"/>
      <c r="R43" s="8" t="s">
        <v>9</v>
      </c>
      <c r="S43" s="20">
        <f ca="1">SUM(S32:S43)</f>
        <v>77</v>
      </c>
    </row>
    <row r="44" spans="2:19" x14ac:dyDescent="0.3">
      <c r="F44" s="2"/>
      <c r="G44" s="7"/>
      <c r="H44" s="1"/>
    </row>
    <row r="45" spans="2:19" ht="15" thickBot="1" x14ac:dyDescent="0.35">
      <c r="F45" s="2"/>
      <c r="G45" s="7"/>
      <c r="H45" s="1"/>
      <c r="R45" s="13" t="s">
        <v>92</v>
      </c>
    </row>
    <row r="46" spans="2:19" ht="15" thickBot="1" x14ac:dyDescent="0.35">
      <c r="F46" s="2"/>
      <c r="G46" s="7"/>
      <c r="H46" s="1"/>
      <c r="R46" s="9" t="s">
        <v>0</v>
      </c>
      <c r="S46" s="10" t="s">
        <v>45</v>
      </c>
    </row>
    <row r="47" spans="2:19" x14ac:dyDescent="0.3">
      <c r="F47" s="2"/>
      <c r="G47" s="7"/>
      <c r="H47" s="1"/>
      <c r="R47" s="12" t="s">
        <v>69</v>
      </c>
      <c r="S47" s="16">
        <v>7</v>
      </c>
    </row>
    <row r="48" spans="2:19" x14ac:dyDescent="0.3">
      <c r="F48" s="2"/>
      <c r="G48" s="7"/>
      <c r="H48" s="1"/>
      <c r="R48" s="6" t="s">
        <v>66</v>
      </c>
      <c r="S48" s="11">
        <v>22</v>
      </c>
    </row>
    <row r="49" spans="6:19" x14ac:dyDescent="0.3">
      <c r="F49" s="2"/>
      <c r="G49" s="7"/>
      <c r="H49" s="1"/>
      <c r="R49" s="6" t="s">
        <v>64</v>
      </c>
      <c r="S49" s="11">
        <v>119</v>
      </c>
    </row>
    <row r="50" spans="6:19" x14ac:dyDescent="0.3">
      <c r="F50" s="2"/>
      <c r="G50" s="7"/>
      <c r="H50" s="1"/>
      <c r="R50" s="6" t="s">
        <v>89</v>
      </c>
      <c r="S50" s="11">
        <v>0</v>
      </c>
    </row>
    <row r="51" spans="6:19" x14ac:dyDescent="0.3">
      <c r="F51" s="2"/>
      <c r="G51" s="7"/>
      <c r="H51" s="1"/>
      <c r="R51" s="6" t="s">
        <v>86</v>
      </c>
      <c r="S51" s="11">
        <v>123</v>
      </c>
    </row>
    <row r="52" spans="6:19" x14ac:dyDescent="0.3">
      <c r="F52" s="2"/>
      <c r="G52" s="7"/>
      <c r="H52" s="1"/>
      <c r="R52" s="6" t="s">
        <v>82</v>
      </c>
      <c r="S52" s="11">
        <v>127</v>
      </c>
    </row>
    <row r="53" spans="6:19" x14ac:dyDescent="0.3">
      <c r="F53" s="2"/>
      <c r="G53" s="7"/>
      <c r="H53" s="1"/>
      <c r="R53" s="6" t="s">
        <v>78</v>
      </c>
      <c r="S53" s="11">
        <v>240</v>
      </c>
    </row>
    <row r="54" spans="6:19" x14ac:dyDescent="0.3">
      <c r="F54" s="2"/>
      <c r="G54" s="7"/>
      <c r="H54" s="1"/>
      <c r="R54" s="6" t="s">
        <v>73</v>
      </c>
      <c r="S54" s="11">
        <v>134</v>
      </c>
    </row>
    <row r="55" spans="6:19" x14ac:dyDescent="0.3">
      <c r="F55" s="2"/>
      <c r="G55" s="7"/>
      <c r="H55" s="1"/>
      <c r="R55" s="6" t="s">
        <v>67</v>
      </c>
      <c r="S55" s="11">
        <v>6</v>
      </c>
    </row>
    <row r="56" spans="6:19" x14ac:dyDescent="0.3">
      <c r="F56" s="2"/>
      <c r="G56" s="7"/>
      <c r="H56" s="1"/>
      <c r="R56" s="6" t="s">
        <v>65</v>
      </c>
      <c r="S56" s="11">
        <v>4</v>
      </c>
    </row>
    <row r="57" spans="6:19" x14ac:dyDescent="0.3">
      <c r="F57" s="2"/>
      <c r="G57" s="7"/>
      <c r="H57" s="1"/>
      <c r="R57" s="6" t="s">
        <v>62</v>
      </c>
      <c r="S57" s="11">
        <v>6</v>
      </c>
    </row>
    <row r="58" spans="6:19" x14ac:dyDescent="0.3">
      <c r="F58" s="2"/>
      <c r="G58" s="7"/>
      <c r="H58" s="1"/>
      <c r="R58" s="6" t="s">
        <v>83</v>
      </c>
      <c r="S58" s="11">
        <v>43</v>
      </c>
    </row>
    <row r="59" spans="6:19" x14ac:dyDescent="0.3">
      <c r="F59" s="1"/>
      <c r="G59" s="1"/>
      <c r="H59" s="1"/>
      <c r="R59" s="6" t="s">
        <v>75</v>
      </c>
      <c r="S59" s="11">
        <v>4</v>
      </c>
    </row>
    <row r="60" spans="6:19" x14ac:dyDescent="0.3">
      <c r="R60" s="6" t="s">
        <v>72</v>
      </c>
      <c r="S60" s="11">
        <v>23</v>
      </c>
    </row>
    <row r="61" spans="6:19" ht="15" thickBot="1" x14ac:dyDescent="0.35">
      <c r="R61" s="4" t="s">
        <v>61</v>
      </c>
      <c r="S61" s="17">
        <v>33</v>
      </c>
    </row>
    <row r="62" spans="6:19" ht="15" thickBot="1" x14ac:dyDescent="0.35">
      <c r="R62" s="8" t="s">
        <v>9</v>
      </c>
      <c r="S62" s="20">
        <f>SUM(S47:S61)</f>
        <v>891</v>
      </c>
    </row>
  </sheetData>
  <mergeCells count="11">
    <mergeCell ref="B1:S1"/>
    <mergeCell ref="B3:G3"/>
    <mergeCell ref="I3:M3"/>
    <mergeCell ref="O3:S3"/>
    <mergeCell ref="B5:C5"/>
    <mergeCell ref="R5:S5"/>
    <mergeCell ref="F12:G12"/>
    <mergeCell ref="F5:G5"/>
    <mergeCell ref="I5:J5"/>
    <mergeCell ref="L5:M5"/>
    <mergeCell ref="O5:P5"/>
  </mergeCells>
  <pageMargins left="0.25" right="0.25" top="0.75" bottom="0.75" header="0.3" footer="0.3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сайта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cp:lastPrinted>2018-09-17T06:59:46Z</cp:lastPrinted>
  <dcterms:created xsi:type="dcterms:W3CDTF">2018-02-22T09:56:58Z</dcterms:created>
  <dcterms:modified xsi:type="dcterms:W3CDTF">2018-10-11T13:21:11Z</dcterms:modified>
</cp:coreProperties>
</file>